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<sst xmlns="http://schemas.openxmlformats.org/spreadsheetml/2006/main" count="88" uniqueCount="83">
  <si>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Члан 1.</t>
  </si>
  <si>
    <t>Члан 2.</t>
  </si>
  <si>
    <t xml:space="preserve">Т Е К У Ћ И      П Р И Х О Д И </t>
  </si>
  <si>
    <t>Р.бр.</t>
  </si>
  <si>
    <t>Конто</t>
  </si>
  <si>
    <t>Врста прихода</t>
  </si>
  <si>
    <t>Приходи из Републичког фонда</t>
  </si>
  <si>
    <t>Донације</t>
  </si>
  <si>
    <t>УКУПНО</t>
  </si>
  <si>
    <t>1.</t>
  </si>
  <si>
    <t>Члан 3.</t>
  </si>
  <si>
    <t>Врста расхода</t>
  </si>
  <si>
    <t>Трошкови зарада и накнада зарада</t>
  </si>
  <si>
    <t>Група конта</t>
  </si>
  <si>
    <t>Аналит.   Конто</t>
  </si>
  <si>
    <t>Глава</t>
  </si>
  <si>
    <t>1.1.</t>
  </si>
  <si>
    <t>1.2.</t>
  </si>
  <si>
    <t>2.</t>
  </si>
  <si>
    <t>Трошкови материјала и енергије</t>
  </si>
  <si>
    <t>Трошкови канцеларијског материјала</t>
  </si>
  <si>
    <t>3.</t>
  </si>
  <si>
    <t>Трошкови производних услуга</t>
  </si>
  <si>
    <t>Трошкови услуга одржавања основних средстава у земљи</t>
  </si>
  <si>
    <t>4.</t>
  </si>
  <si>
    <t>Нематеријлни трошкови</t>
  </si>
  <si>
    <t>4.1.</t>
  </si>
  <si>
    <t>4.2.</t>
  </si>
  <si>
    <t>4.3.</t>
  </si>
  <si>
    <t>Трошкови књиговодствених услуга</t>
  </si>
  <si>
    <t>4.4.</t>
  </si>
  <si>
    <t>Трошкови платног промета у земљи</t>
  </si>
  <si>
    <t>Трошкови осталих услуга (прикључци на јавну инфраструктуру)</t>
  </si>
  <si>
    <t>5.</t>
  </si>
  <si>
    <t>Члан 4.</t>
  </si>
  <si>
    <t>Одлуку о прерасподели средстава из става 1.овог члана доноси Управни одбор.</t>
  </si>
  <si>
    <t>Члан 5.</t>
  </si>
  <si>
    <t>Овај финансијски план ступа на снагу наредног дана од дана давања сагласности од стране Скупштине општине Параћин.</t>
  </si>
  <si>
    <t>Председник Управног одбора</t>
  </si>
  <si>
    <t>Трошкови нето зарада</t>
  </si>
  <si>
    <t>Трошкови пореза на зараде</t>
  </si>
  <si>
    <t>Трошкови накнаде члановима УО</t>
  </si>
  <si>
    <t>Трошкови чланарина</t>
  </si>
  <si>
    <t>Остали нематеријални трошкови (сагласности, катастра, пројектне документације, разлика зараде...)</t>
  </si>
  <si>
    <t>ОПШТИНСКА СТАМБЕНА АГЕНЦИЈА ПАРАЋИН</t>
  </si>
  <si>
    <t>Никола Лешјанин</t>
  </si>
  <si>
    <t>Трошкови доприноса на терет радника</t>
  </si>
  <si>
    <t>Трошкови доприноса на терет послодавца</t>
  </si>
  <si>
    <t>5.1.</t>
  </si>
  <si>
    <t>5.2.</t>
  </si>
  <si>
    <t>5.3.</t>
  </si>
  <si>
    <t>5.4.</t>
  </si>
  <si>
    <t>022</t>
  </si>
  <si>
    <t>Некретнине, постројења и опрема</t>
  </si>
  <si>
    <t>023</t>
  </si>
  <si>
    <t>Набавка опреме</t>
  </si>
  <si>
    <t>Набавка грађевинских објеката</t>
  </si>
  <si>
    <t>2.2.</t>
  </si>
  <si>
    <t>3.1.</t>
  </si>
  <si>
    <t>3.2.</t>
  </si>
  <si>
    <t>3.3.</t>
  </si>
  <si>
    <t>3.4.</t>
  </si>
  <si>
    <t>3.5.</t>
  </si>
  <si>
    <t>3.6.</t>
  </si>
  <si>
    <t>02</t>
  </si>
  <si>
    <t>Износ</t>
  </si>
  <si>
    <t>Приходи од продаје станова на рате из предходног периода</t>
  </si>
  <si>
    <t xml:space="preserve">Приходи од продаје станова </t>
  </si>
  <si>
    <t>На основу Члана 24. Статута Општинксе стамбене агенције Параћин (“Сл.лист општине Параћин” бр.24/16), Управни одбор Општинске стамбене агенције Параћин на седници одржаној дана ______.______.2018.године донeо је:</t>
  </si>
  <si>
    <t>ФИНАНСИЈСКИ ПЛАН ПРИХОДА И РАСХОДА                                                                                                                                                                                                       ЗА 2019.ГОДИНУ</t>
  </si>
  <si>
    <t>Овим финансијским планом прихода и расхода  Општинске стамбене агенције Параћин за 2019.годину опредељена су средства за рад Агенције у току 2019.године у износу од 16.000.000,00 динара.</t>
  </si>
  <si>
    <t>Средства Општинска стамбена агенција у износу од 16.000.000,00 динара, распоређују се по следећим изворима финансирања и то:</t>
  </si>
  <si>
    <t>Приходи од продаје станова на рате у 2019.године</t>
  </si>
  <si>
    <t>Средства у укупном износу од 16.000.000,00 динара распоређују се у оквиру Стамбене стратегије општине Параћин који реализује Општинска стамбена агенција Параћин и то:</t>
  </si>
  <si>
    <t>Трошкови накнада по уговору о привременим и повременим пословима</t>
  </si>
  <si>
    <t xml:space="preserve">Трошкови доласка и одласка на посао </t>
  </si>
  <si>
    <t>3.7.</t>
  </si>
  <si>
    <t>3.8.</t>
  </si>
  <si>
    <t>Трошкови комисија, вештачења, итд.</t>
  </si>
  <si>
    <t>Трошкови рекламе и пропаганде у земљи и анкете</t>
  </si>
  <si>
    <t>Трошкови производних услуга на изради учинака</t>
  </si>
  <si>
    <t>Средства распоређена овим Планом за која се утврди да у току 2019.године не могу бити у целости извршена, могу се расподелити за извршење других расхода у оквиру исте групе конта.</t>
  </si>
  <si>
    <r>
      <t xml:space="preserve">             Број</t>
    </r>
    <r>
      <rPr>
        <u val="single"/>
        <sz val="11"/>
        <rFont val="Times New Roman"/>
        <family val="1"/>
      </rPr>
      <t xml:space="preserve">                                  </t>
    </r>
    <r>
      <rPr>
        <sz val="11"/>
        <rFont val="Times New Roman"/>
        <family val="1"/>
      </rPr>
      <t>од</t>
    </r>
    <r>
      <rPr>
        <u val="single"/>
        <sz val="11"/>
        <rFont val="Times New Roman"/>
        <family val="1"/>
      </rPr>
      <t xml:space="preserve">                    </t>
    </r>
    <r>
      <rPr>
        <sz val="11"/>
        <rFont val="Times New Roman"/>
        <family val="1"/>
      </rPr>
      <t xml:space="preserve"> 2018. год.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</si>
</sst>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8" applyNumberFormat="0" applyFill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9">
      <selection activeCell="F39" sqref="F39"/>
    </sheetView>
  </sheetViews>
  <sheetFormatPr defaultColWidth="9.140625" defaultRowHeight="15"/>
  <cols>
    <col min="1" max="1" width="6.140625" style="2" customWidth="1"/>
    <col min="2" max="4" width="9.140625" style="1" customWidth="1"/>
    <col min="5" max="5" width="27.421875" style="1" customWidth="1"/>
    <col min="6" max="6" width="18.140625" style="26" customWidth="1"/>
    <col min="7" max="7" width="20.28125" style="26" customWidth="1"/>
    <col min="8" max="9" width="15.28125" style="26" customWidth="1"/>
    <col min="10" max="10" width="9.140625" style="1" customWidth="1"/>
    <col min="11" max="11" width="12.421875" style="1" customWidth="1"/>
    <col min="12" max="16" width="9.140625" style="1" customWidth="1"/>
  </cols>
  <sheetData>
    <row r="1" spans="1:16" ht="15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9"/>
      <c r="K1" s="9"/>
      <c r="L1" s="9"/>
      <c r="M1" s="9"/>
      <c r="N1" s="9"/>
      <c r="O1" s="9"/>
      <c r="P1" s="9"/>
    </row>
    <row r="2" spans="1:16" ht="15">
      <c r="A2" s="36"/>
      <c r="B2" s="36"/>
      <c r="C2" s="36"/>
      <c r="D2" s="36"/>
      <c r="E2" s="36"/>
      <c r="F2" s="36"/>
      <c r="G2" s="36"/>
      <c r="H2" s="36"/>
      <c r="I2" s="36"/>
      <c r="J2" s="9"/>
      <c r="K2" s="9"/>
      <c r="L2" s="9"/>
      <c r="M2" s="9"/>
      <c r="N2" s="9"/>
      <c r="O2" s="9"/>
      <c r="P2" s="9"/>
    </row>
    <row r="3" spans="1:16" ht="15">
      <c r="A3" s="36"/>
      <c r="B3" s="36"/>
      <c r="C3" s="36"/>
      <c r="D3" s="36"/>
      <c r="E3" s="36"/>
      <c r="F3" s="36"/>
      <c r="G3" s="36"/>
      <c r="H3" s="36"/>
      <c r="I3" s="36"/>
      <c r="J3" s="9"/>
      <c r="K3" s="9"/>
      <c r="L3" s="9"/>
      <c r="M3" s="9"/>
      <c r="N3" s="9"/>
      <c r="O3" s="9"/>
      <c r="P3" s="9"/>
    </row>
    <row r="6" spans="1:16" ht="15" customHeight="1">
      <c r="A6" s="37" t="s">
        <v>69</v>
      </c>
      <c r="B6" s="37"/>
      <c r="C6" s="37"/>
      <c r="D6" s="37"/>
      <c r="E6" s="37"/>
      <c r="F6" s="37"/>
      <c r="G6" s="37"/>
      <c r="H6" s="37"/>
      <c r="I6" s="37"/>
      <c r="J6" s="8"/>
      <c r="K6" s="8"/>
      <c r="L6" s="8"/>
      <c r="M6" s="8"/>
      <c r="N6" s="8"/>
      <c r="O6" s="8"/>
      <c r="P6" s="8"/>
    </row>
    <row r="7" spans="1:16" ht="15">
      <c r="A7" s="37"/>
      <c r="B7" s="37"/>
      <c r="C7" s="37"/>
      <c r="D7" s="37"/>
      <c r="E7" s="37"/>
      <c r="F7" s="37"/>
      <c r="G7" s="37"/>
      <c r="H7" s="37"/>
      <c r="I7" s="37"/>
      <c r="J7" s="8"/>
      <c r="K7" s="8"/>
      <c r="L7" s="8"/>
      <c r="M7" s="8"/>
      <c r="N7" s="8"/>
      <c r="O7" s="8"/>
      <c r="P7" s="8"/>
    </row>
    <row r="8" spans="1:16" ht="15">
      <c r="A8" s="37"/>
      <c r="B8" s="37"/>
      <c r="C8" s="37"/>
      <c r="D8" s="37"/>
      <c r="E8" s="37"/>
      <c r="F8" s="37"/>
      <c r="G8" s="37"/>
      <c r="H8" s="37"/>
      <c r="I8" s="37"/>
      <c r="J8" s="8"/>
      <c r="K8" s="8"/>
      <c r="L8" s="8"/>
      <c r="M8" s="8"/>
      <c r="N8" s="8"/>
      <c r="O8" s="8"/>
      <c r="P8" s="8"/>
    </row>
    <row r="11" spans="1:16" ht="15">
      <c r="A11" s="38" t="s">
        <v>0</v>
      </c>
      <c r="B11" s="38"/>
      <c r="C11" s="38"/>
      <c r="D11" s="38"/>
      <c r="E11" s="38"/>
      <c r="F11" s="38"/>
      <c r="G11" s="38"/>
      <c r="H11" s="38"/>
      <c r="I11" s="38"/>
      <c r="J11" s="7"/>
      <c r="K11" s="7"/>
      <c r="L11" s="7"/>
      <c r="M11" s="7"/>
      <c r="N11" s="7"/>
      <c r="O11" s="7"/>
      <c r="P11" s="7"/>
    </row>
    <row r="13" spans="1:16" ht="34.5" customHeight="1">
      <c r="A13" s="33" t="s">
        <v>70</v>
      </c>
      <c r="B13" s="33"/>
      <c r="C13" s="33"/>
      <c r="D13" s="33"/>
      <c r="E13" s="33"/>
      <c r="F13" s="33"/>
      <c r="G13" s="33"/>
      <c r="H13" s="33"/>
      <c r="I13" s="33"/>
      <c r="J13" s="6"/>
      <c r="K13" s="6"/>
      <c r="L13" s="6"/>
      <c r="M13" s="6"/>
      <c r="N13" s="6"/>
      <c r="O13" s="6"/>
      <c r="P13" s="6"/>
    </row>
    <row r="15" spans="1:16" ht="15">
      <c r="A15" s="38" t="s">
        <v>1</v>
      </c>
      <c r="B15" s="38"/>
      <c r="C15" s="38"/>
      <c r="D15" s="38"/>
      <c r="E15" s="38"/>
      <c r="F15" s="38"/>
      <c r="G15" s="38"/>
      <c r="H15" s="38"/>
      <c r="I15" s="38"/>
      <c r="J15" s="7"/>
      <c r="K15" s="7"/>
      <c r="L15" s="7"/>
      <c r="M15" s="7"/>
      <c r="N15" s="7"/>
      <c r="O15" s="7"/>
      <c r="P15" s="7"/>
    </row>
    <row r="17" spans="1:16" ht="15" customHeight="1">
      <c r="A17" s="33" t="s">
        <v>71</v>
      </c>
      <c r="B17" s="33"/>
      <c r="C17" s="33"/>
      <c r="D17" s="33"/>
      <c r="E17" s="33"/>
      <c r="F17" s="33"/>
      <c r="G17" s="33"/>
      <c r="H17" s="33"/>
      <c r="I17" s="33"/>
      <c r="J17" s="6"/>
      <c r="K17" s="6"/>
      <c r="L17" s="6"/>
      <c r="M17" s="6"/>
      <c r="N17" s="6"/>
      <c r="O17" s="6"/>
      <c r="P17" s="6"/>
    </row>
    <row r="33" spans="1:16" ht="15.75" customHeight="1">
      <c r="A33" s="41" t="s">
        <v>2</v>
      </c>
      <c r="B33" s="41"/>
      <c r="C33" s="41"/>
      <c r="D33" s="41"/>
      <c r="E33" s="41"/>
      <c r="F33" s="41"/>
      <c r="G33" s="41"/>
      <c r="H33" s="41"/>
      <c r="I33" s="41"/>
      <c r="J33" s="41"/>
      <c r="K33" s="10"/>
      <c r="L33" s="10"/>
      <c r="M33" s="10"/>
      <c r="N33" s="10"/>
      <c r="O33" s="10"/>
      <c r="P33" s="10"/>
    </row>
    <row r="35" spans="1:9" ht="15">
      <c r="A35" s="39" t="s">
        <v>3</v>
      </c>
      <c r="B35" s="50" t="s">
        <v>4</v>
      </c>
      <c r="C35" s="42" t="s">
        <v>5</v>
      </c>
      <c r="D35" s="43"/>
      <c r="E35" s="43"/>
      <c r="F35" s="49" t="s">
        <v>65</v>
      </c>
      <c r="G35" s="34"/>
      <c r="H35" s="34"/>
      <c r="I35" s="34"/>
    </row>
    <row r="36" spans="1:9" ht="15">
      <c r="A36" s="39"/>
      <c r="B36" s="50"/>
      <c r="C36" s="44"/>
      <c r="D36" s="45"/>
      <c r="E36" s="45"/>
      <c r="F36" s="49"/>
      <c r="G36" s="34"/>
      <c r="H36" s="34"/>
      <c r="I36" s="34"/>
    </row>
    <row r="37" spans="1:9" ht="30" customHeight="1">
      <c r="A37" s="3" t="s">
        <v>9</v>
      </c>
      <c r="B37" s="4">
        <v>6140</v>
      </c>
      <c r="C37" s="52" t="s">
        <v>66</v>
      </c>
      <c r="D37" s="53"/>
      <c r="E37" s="53"/>
      <c r="F37" s="25">
        <v>14000000</v>
      </c>
      <c r="G37" s="22"/>
      <c r="H37" s="22"/>
      <c r="I37" s="22"/>
    </row>
    <row r="38" spans="1:9" ht="35.25" customHeight="1">
      <c r="A38" s="3" t="s">
        <v>18</v>
      </c>
      <c r="B38" s="4">
        <v>6140</v>
      </c>
      <c r="C38" s="51" t="s">
        <v>72</v>
      </c>
      <c r="D38" s="51"/>
      <c r="E38" s="51"/>
      <c r="F38" s="5">
        <v>2000000</v>
      </c>
      <c r="G38" s="22"/>
      <c r="H38" s="22"/>
      <c r="I38" s="22"/>
    </row>
    <row r="39" spans="5:6" ht="15">
      <c r="E39" s="23" t="s">
        <v>8</v>
      </c>
      <c r="F39" s="5">
        <f>SUM(F37:F38)</f>
        <v>16000000</v>
      </c>
    </row>
    <row r="41" spans="1:10" ht="15">
      <c r="A41" s="38" t="s">
        <v>10</v>
      </c>
      <c r="B41" s="38"/>
      <c r="C41" s="38"/>
      <c r="D41" s="38"/>
      <c r="E41" s="38"/>
      <c r="F41" s="38"/>
      <c r="G41" s="38"/>
      <c r="H41" s="38"/>
      <c r="I41" s="38"/>
      <c r="J41" s="7"/>
    </row>
    <row r="43" spans="1:10" ht="32.25" customHeight="1">
      <c r="A43" s="48" t="s">
        <v>73</v>
      </c>
      <c r="B43" s="48"/>
      <c r="C43" s="48"/>
      <c r="D43" s="48"/>
      <c r="E43" s="48"/>
      <c r="F43" s="48"/>
      <c r="G43" s="48"/>
      <c r="H43" s="48"/>
      <c r="I43" s="48"/>
      <c r="J43" s="11"/>
    </row>
    <row r="45" spans="1:9" ht="15">
      <c r="A45" s="39" t="s">
        <v>3</v>
      </c>
      <c r="B45" s="49" t="s">
        <v>13</v>
      </c>
      <c r="C45" s="46" t="s">
        <v>14</v>
      </c>
      <c r="D45" s="46" t="s">
        <v>15</v>
      </c>
      <c r="E45" s="49" t="s">
        <v>11</v>
      </c>
      <c r="F45" s="49" t="s">
        <v>67</v>
      </c>
      <c r="G45" s="49" t="s">
        <v>6</v>
      </c>
      <c r="H45" s="49" t="s">
        <v>7</v>
      </c>
      <c r="I45" s="49" t="s">
        <v>8</v>
      </c>
    </row>
    <row r="46" spans="1:9" ht="15">
      <c r="A46" s="39"/>
      <c r="B46" s="49"/>
      <c r="C46" s="47"/>
      <c r="D46" s="47"/>
      <c r="E46" s="49"/>
      <c r="F46" s="49"/>
      <c r="G46" s="49"/>
      <c r="H46" s="49"/>
      <c r="I46" s="49"/>
    </row>
    <row r="47" spans="1:16" s="21" customFormat="1" ht="31.5">
      <c r="A47" s="16" t="s">
        <v>9</v>
      </c>
      <c r="B47" s="16" t="s">
        <v>64</v>
      </c>
      <c r="C47" s="17"/>
      <c r="D47" s="17"/>
      <c r="E47" s="18" t="s">
        <v>53</v>
      </c>
      <c r="F47" s="19">
        <f>SUM(F48:F49)</f>
        <v>9934000</v>
      </c>
      <c r="G47" s="19">
        <f>SUM(G48:G49)</f>
        <v>0</v>
      </c>
      <c r="H47" s="19">
        <f>SUM(H48:H49)</f>
        <v>0</v>
      </c>
      <c r="I47" s="19">
        <f>SUM(I48:I49)</f>
        <v>9934000</v>
      </c>
      <c r="J47" s="20"/>
      <c r="K47" s="20"/>
      <c r="L47" s="20"/>
      <c r="M47" s="20"/>
      <c r="N47" s="20"/>
      <c r="O47" s="20"/>
      <c r="P47" s="20"/>
    </row>
    <row r="48" spans="1:9" ht="42" customHeight="1">
      <c r="A48" s="12"/>
      <c r="B48" s="13"/>
      <c r="C48" s="3" t="s">
        <v>52</v>
      </c>
      <c r="D48" s="4" t="s">
        <v>16</v>
      </c>
      <c r="E48" s="14" t="s">
        <v>56</v>
      </c>
      <c r="F48" s="5">
        <v>9884000</v>
      </c>
      <c r="G48" s="5"/>
      <c r="H48" s="5"/>
      <c r="I48" s="5">
        <f>SUM(F48:H48)</f>
        <v>9884000</v>
      </c>
    </row>
    <row r="49" spans="1:9" ht="20.25" customHeight="1">
      <c r="A49" s="12"/>
      <c r="B49" s="13"/>
      <c r="C49" s="3" t="s">
        <v>54</v>
      </c>
      <c r="D49" s="4" t="s">
        <v>17</v>
      </c>
      <c r="E49" s="14" t="s">
        <v>55</v>
      </c>
      <c r="F49" s="5">
        <v>50000</v>
      </c>
      <c r="G49" s="5"/>
      <c r="H49" s="5"/>
      <c r="I49" s="5">
        <f>SUM(F49:H49)</f>
        <v>50000</v>
      </c>
    </row>
    <row r="50" spans="1:9" ht="30" customHeight="1">
      <c r="A50" s="16" t="s">
        <v>18</v>
      </c>
      <c r="B50" s="17">
        <v>51</v>
      </c>
      <c r="C50" s="17"/>
      <c r="D50" s="17"/>
      <c r="E50" s="18" t="s">
        <v>19</v>
      </c>
      <c r="F50" s="19">
        <f>SUM(F51:F51)</f>
        <v>50000</v>
      </c>
      <c r="G50" s="19">
        <f>SUM(G51:G51)</f>
        <v>0</v>
      </c>
      <c r="H50" s="19">
        <f>SUM(H51:H51)</f>
        <v>0</v>
      </c>
      <c r="I50" s="19">
        <f>SUM(I51:I51)</f>
        <v>50000</v>
      </c>
    </row>
    <row r="51" spans="1:9" ht="29.25" customHeight="1">
      <c r="A51" s="12"/>
      <c r="B51" s="13"/>
      <c r="C51" s="4">
        <v>5121</v>
      </c>
      <c r="D51" s="4" t="s">
        <v>57</v>
      </c>
      <c r="E51" s="14" t="s">
        <v>20</v>
      </c>
      <c r="F51" s="5">
        <v>50000</v>
      </c>
      <c r="G51" s="5"/>
      <c r="H51" s="5"/>
      <c r="I51" s="25">
        <f>SUM(F51:H51)</f>
        <v>50000</v>
      </c>
    </row>
    <row r="52" spans="1:9" ht="31.5">
      <c r="A52" s="16" t="s">
        <v>21</v>
      </c>
      <c r="B52" s="17">
        <v>52</v>
      </c>
      <c r="C52" s="17"/>
      <c r="D52" s="17"/>
      <c r="E52" s="32" t="s">
        <v>12</v>
      </c>
      <c r="F52" s="19">
        <f>SUM(F53:F60)</f>
        <v>3540000</v>
      </c>
      <c r="G52" s="19">
        <f>SUM(G53:G60)</f>
        <v>0</v>
      </c>
      <c r="H52" s="19">
        <f>SUM(H53:H60)</f>
        <v>0</v>
      </c>
      <c r="I52" s="19">
        <f>SUM(I53:I60)</f>
        <v>3540000</v>
      </c>
    </row>
    <row r="53" spans="1:9" ht="30" customHeight="1">
      <c r="A53" s="12"/>
      <c r="B53" s="13"/>
      <c r="C53" s="4">
        <v>5200</v>
      </c>
      <c r="D53" s="4" t="s">
        <v>58</v>
      </c>
      <c r="E53" s="15" t="s">
        <v>39</v>
      </c>
      <c r="F53" s="5">
        <v>1000000</v>
      </c>
      <c r="G53" s="5"/>
      <c r="H53" s="5"/>
      <c r="I53" s="5">
        <f aca="true" t="shared" si="0" ref="I53:I60">SUM(F53:H53)</f>
        <v>1000000</v>
      </c>
    </row>
    <row r="54" spans="1:11" ht="44.25" customHeight="1">
      <c r="A54" s="12"/>
      <c r="B54" s="13"/>
      <c r="C54" s="4">
        <v>5201</v>
      </c>
      <c r="D54" s="4" t="s">
        <v>59</v>
      </c>
      <c r="E54" s="14" t="s">
        <v>46</v>
      </c>
      <c r="F54" s="5">
        <v>170000</v>
      </c>
      <c r="G54" s="5"/>
      <c r="H54" s="5"/>
      <c r="I54" s="5">
        <f t="shared" si="0"/>
        <v>170000</v>
      </c>
      <c r="K54" s="29"/>
    </row>
    <row r="55" spans="1:11" ht="51.75" customHeight="1">
      <c r="A55" s="12"/>
      <c r="B55" s="13"/>
      <c r="C55" s="4">
        <v>5202</v>
      </c>
      <c r="D55" s="4" t="s">
        <v>60</v>
      </c>
      <c r="E55" s="14" t="s">
        <v>47</v>
      </c>
      <c r="F55" s="5">
        <v>170000</v>
      </c>
      <c r="G55" s="5"/>
      <c r="H55" s="5"/>
      <c r="I55" s="5">
        <f t="shared" si="0"/>
        <v>170000</v>
      </c>
      <c r="K55" s="29"/>
    </row>
    <row r="56" spans="1:11" ht="29.25" customHeight="1">
      <c r="A56" s="12"/>
      <c r="B56" s="13"/>
      <c r="C56" s="4">
        <v>5204</v>
      </c>
      <c r="D56" s="4" t="s">
        <v>61</v>
      </c>
      <c r="E56" s="14" t="s">
        <v>40</v>
      </c>
      <c r="F56" s="5">
        <v>100000</v>
      </c>
      <c r="G56" s="5"/>
      <c r="H56" s="5"/>
      <c r="I56" s="5">
        <f t="shared" si="0"/>
        <v>100000</v>
      </c>
      <c r="J56" s="29"/>
      <c r="K56" s="29"/>
    </row>
    <row r="57" spans="1:9" ht="29.25" customHeight="1">
      <c r="A57" s="12"/>
      <c r="B57" s="13"/>
      <c r="C57" s="4">
        <v>5260</v>
      </c>
      <c r="D57" s="4" t="s">
        <v>62</v>
      </c>
      <c r="E57" s="14" t="s">
        <v>41</v>
      </c>
      <c r="F57" s="5">
        <v>1500000</v>
      </c>
      <c r="G57" s="5"/>
      <c r="H57" s="5"/>
      <c r="I57" s="5">
        <f t="shared" si="0"/>
        <v>1500000</v>
      </c>
    </row>
    <row r="58" spans="1:16" s="21" customFormat="1" ht="45">
      <c r="A58" s="12"/>
      <c r="B58" s="13"/>
      <c r="C58" s="4">
        <v>5290</v>
      </c>
      <c r="D58" s="4" t="s">
        <v>63</v>
      </c>
      <c r="E58" s="14" t="s">
        <v>74</v>
      </c>
      <c r="F58" s="5">
        <v>350000</v>
      </c>
      <c r="G58" s="5"/>
      <c r="H58" s="5"/>
      <c r="I58" s="5">
        <f t="shared" si="0"/>
        <v>350000</v>
      </c>
      <c r="J58" s="20"/>
      <c r="K58" s="20"/>
      <c r="L58" s="20"/>
      <c r="M58" s="20"/>
      <c r="N58" s="20"/>
      <c r="O58" s="20"/>
      <c r="P58" s="20"/>
    </row>
    <row r="59" spans="1:16" s="21" customFormat="1" ht="30">
      <c r="A59" s="12"/>
      <c r="B59" s="13"/>
      <c r="C59" s="4">
        <v>5293</v>
      </c>
      <c r="D59" s="4" t="s">
        <v>76</v>
      </c>
      <c r="E59" s="14" t="s">
        <v>75</v>
      </c>
      <c r="F59" s="5">
        <v>100000</v>
      </c>
      <c r="G59" s="5"/>
      <c r="H59" s="5"/>
      <c r="I59" s="5">
        <f t="shared" si="0"/>
        <v>100000</v>
      </c>
      <c r="J59" s="20"/>
      <c r="K59" s="20"/>
      <c r="L59" s="20"/>
      <c r="M59" s="20"/>
      <c r="N59" s="20"/>
      <c r="O59" s="20"/>
      <c r="P59" s="20"/>
    </row>
    <row r="60" spans="1:16" s="21" customFormat="1" ht="30">
      <c r="A60" s="12"/>
      <c r="B60" s="13"/>
      <c r="C60" s="4">
        <v>5161</v>
      </c>
      <c r="D60" s="4" t="s">
        <v>77</v>
      </c>
      <c r="E60" s="14" t="s">
        <v>78</v>
      </c>
      <c r="F60" s="5">
        <v>150000</v>
      </c>
      <c r="G60" s="5"/>
      <c r="H60" s="5"/>
      <c r="I60" s="5">
        <f t="shared" si="0"/>
        <v>150000</v>
      </c>
      <c r="J60" s="20"/>
      <c r="K60" s="20"/>
      <c r="L60" s="20"/>
      <c r="M60" s="20"/>
      <c r="N60" s="20"/>
      <c r="O60" s="20"/>
      <c r="P60" s="20"/>
    </row>
    <row r="61" spans="1:9" ht="31.5">
      <c r="A61" s="16" t="s">
        <v>24</v>
      </c>
      <c r="B61" s="17">
        <v>53</v>
      </c>
      <c r="C61" s="17"/>
      <c r="D61" s="17"/>
      <c r="E61" s="18" t="s">
        <v>22</v>
      </c>
      <c r="F61" s="19">
        <f>SUM(F62:F65)</f>
        <v>1730000</v>
      </c>
      <c r="G61" s="19">
        <f>SUM(G62:G65)</f>
        <v>0</v>
      </c>
      <c r="H61" s="19">
        <f>SUM(H62:H65)</f>
        <v>0</v>
      </c>
      <c r="I61" s="19">
        <f>SUM(I62:I65)</f>
        <v>1730000</v>
      </c>
    </row>
    <row r="62" spans="1:9" ht="30" customHeight="1">
      <c r="A62" s="12"/>
      <c r="B62" s="13"/>
      <c r="C62" s="4">
        <v>5320</v>
      </c>
      <c r="D62" s="4" t="s">
        <v>26</v>
      </c>
      <c r="E62" s="14" t="s">
        <v>23</v>
      </c>
      <c r="F62" s="5">
        <v>30000</v>
      </c>
      <c r="G62" s="5"/>
      <c r="H62" s="5"/>
      <c r="I62" s="5">
        <f>SUM(F62:H62)</f>
        <v>30000</v>
      </c>
    </row>
    <row r="63" spans="1:9" ht="45">
      <c r="A63" s="12"/>
      <c r="B63" s="13"/>
      <c r="C63" s="4">
        <v>5350</v>
      </c>
      <c r="D63" s="4" t="s">
        <v>27</v>
      </c>
      <c r="E63" s="14" t="s">
        <v>79</v>
      </c>
      <c r="F63" s="5">
        <v>100000</v>
      </c>
      <c r="G63" s="5"/>
      <c r="H63" s="5"/>
      <c r="I63" s="5">
        <f>SUM(F63:H63)</f>
        <v>100000</v>
      </c>
    </row>
    <row r="64" spans="1:9" ht="45">
      <c r="A64" s="12"/>
      <c r="B64" s="13"/>
      <c r="C64" s="4">
        <v>5390</v>
      </c>
      <c r="D64" s="4" t="s">
        <v>28</v>
      </c>
      <c r="E64" s="14" t="s">
        <v>32</v>
      </c>
      <c r="F64" s="5">
        <v>100000</v>
      </c>
      <c r="G64" s="5"/>
      <c r="H64" s="5"/>
      <c r="I64" s="5">
        <f>SUM(F64:H64)</f>
        <v>100000</v>
      </c>
    </row>
    <row r="65" spans="1:9" ht="30">
      <c r="A65" s="12"/>
      <c r="B65" s="13"/>
      <c r="C65" s="4">
        <v>5300</v>
      </c>
      <c r="D65" s="4" t="s">
        <v>30</v>
      </c>
      <c r="E65" s="14" t="s">
        <v>80</v>
      </c>
      <c r="F65" s="5">
        <v>1500000</v>
      </c>
      <c r="G65" s="5"/>
      <c r="H65" s="5"/>
      <c r="I65" s="5">
        <f>SUM(F65:H65)</f>
        <v>1500000</v>
      </c>
    </row>
    <row r="66" spans="1:9" ht="15.75">
      <c r="A66" s="16" t="s">
        <v>33</v>
      </c>
      <c r="B66" s="17">
        <v>55</v>
      </c>
      <c r="C66" s="17"/>
      <c r="D66" s="17"/>
      <c r="E66" s="18" t="s">
        <v>25</v>
      </c>
      <c r="F66" s="19">
        <f>SUM(F67:F70)</f>
        <v>746000</v>
      </c>
      <c r="G66" s="19">
        <f>SUM(G67:G69)</f>
        <v>0</v>
      </c>
      <c r="H66" s="19">
        <f>SUM(H67:H69)</f>
        <v>0</v>
      </c>
      <c r="I66" s="19">
        <f>SUM(I67:I70)</f>
        <v>746000</v>
      </c>
    </row>
    <row r="67" spans="1:9" ht="30">
      <c r="A67" s="12"/>
      <c r="B67" s="13"/>
      <c r="C67" s="4">
        <v>5504</v>
      </c>
      <c r="D67" s="4" t="s">
        <v>48</v>
      </c>
      <c r="E67" s="14" t="s">
        <v>29</v>
      </c>
      <c r="F67" s="5">
        <v>216000</v>
      </c>
      <c r="G67" s="5"/>
      <c r="H67" s="5"/>
      <c r="I67" s="5">
        <f>SUM(F67:H67)</f>
        <v>216000</v>
      </c>
    </row>
    <row r="68" spans="1:9" ht="30">
      <c r="A68" s="12"/>
      <c r="B68" s="13"/>
      <c r="C68" s="4">
        <v>5530</v>
      </c>
      <c r="D68" s="4" t="s">
        <v>49</v>
      </c>
      <c r="E68" s="14" t="s">
        <v>31</v>
      </c>
      <c r="F68" s="5">
        <v>200000</v>
      </c>
      <c r="G68" s="5"/>
      <c r="H68" s="5"/>
      <c r="I68" s="5">
        <f>SUM(F68:H68)</f>
        <v>200000</v>
      </c>
    </row>
    <row r="69" spans="1:9" ht="15">
      <c r="A69" s="12"/>
      <c r="B69" s="13"/>
      <c r="C69" s="4">
        <v>5510</v>
      </c>
      <c r="D69" s="4" t="s">
        <v>50</v>
      </c>
      <c r="E69" s="14" t="s">
        <v>42</v>
      </c>
      <c r="F69" s="5">
        <v>30000</v>
      </c>
      <c r="G69" s="5"/>
      <c r="H69" s="5"/>
      <c r="I69" s="5">
        <f>SUM(F69:H69)</f>
        <v>30000</v>
      </c>
    </row>
    <row r="70" spans="1:9" ht="75">
      <c r="A70" s="12"/>
      <c r="B70" s="13"/>
      <c r="C70" s="4">
        <v>5590</v>
      </c>
      <c r="D70" s="4" t="s">
        <v>51</v>
      </c>
      <c r="E70" s="14" t="s">
        <v>43</v>
      </c>
      <c r="F70" s="5">
        <v>300000</v>
      </c>
      <c r="G70" s="5"/>
      <c r="H70" s="5"/>
      <c r="I70" s="5">
        <f>SUM(F70:H70)</f>
        <v>300000</v>
      </c>
    </row>
    <row r="71" spans="5:9" ht="15">
      <c r="E71" s="24" t="s">
        <v>8</v>
      </c>
      <c r="F71" s="27">
        <f>SUM(F47,F50,F52,F61,F66)</f>
        <v>16000000</v>
      </c>
      <c r="G71" s="27">
        <f>SUM(G47,G50,G52,G61,G66)</f>
        <v>0</v>
      </c>
      <c r="H71" s="27">
        <f>SUM(H47,H50,H52,H61,H66)</f>
        <v>0</v>
      </c>
      <c r="I71" s="27">
        <f>SUM(I47,I50,I52,I61,I66)</f>
        <v>16000000</v>
      </c>
    </row>
    <row r="74" spans="1:9" ht="15">
      <c r="A74" s="38" t="s">
        <v>34</v>
      </c>
      <c r="B74" s="38"/>
      <c r="C74" s="38"/>
      <c r="D74" s="38"/>
      <c r="E74" s="38"/>
      <c r="F74" s="38"/>
      <c r="G74" s="38"/>
      <c r="H74" s="38"/>
      <c r="I74" s="38"/>
    </row>
    <row r="75" ht="33.75" customHeight="1"/>
    <row r="76" spans="1:9" ht="35.25" customHeight="1">
      <c r="A76" s="48" t="s">
        <v>81</v>
      </c>
      <c r="B76" s="48"/>
      <c r="C76" s="48"/>
      <c r="D76" s="48"/>
      <c r="E76" s="48"/>
      <c r="F76" s="48"/>
      <c r="G76" s="48"/>
      <c r="H76" s="48"/>
      <c r="I76" s="48"/>
    </row>
    <row r="77" spans="1:9" ht="15">
      <c r="A77" s="40" t="s">
        <v>35</v>
      </c>
      <c r="B77" s="40"/>
      <c r="C77" s="40"/>
      <c r="D77" s="40"/>
      <c r="E77" s="40"/>
      <c r="F77" s="40"/>
      <c r="G77" s="40"/>
      <c r="H77" s="40"/>
      <c r="I77" s="40"/>
    </row>
    <row r="79" spans="1:9" ht="15">
      <c r="A79" s="38" t="s">
        <v>36</v>
      </c>
      <c r="B79" s="38"/>
      <c r="C79" s="38"/>
      <c r="D79" s="38"/>
      <c r="E79" s="38"/>
      <c r="F79" s="38"/>
      <c r="G79" s="38"/>
      <c r="H79" s="38"/>
      <c r="I79" s="38"/>
    </row>
    <row r="81" spans="1:9" ht="15">
      <c r="A81" s="40" t="s">
        <v>37</v>
      </c>
      <c r="B81" s="40"/>
      <c r="C81" s="40"/>
      <c r="D81" s="40"/>
      <c r="E81" s="40"/>
      <c r="F81" s="40"/>
      <c r="G81" s="40"/>
      <c r="H81" s="40"/>
      <c r="I81" s="40"/>
    </row>
    <row r="83" spans="1:15" ht="15.75">
      <c r="A83" s="54" t="s">
        <v>44</v>
      </c>
      <c r="B83" s="54"/>
      <c r="C83" s="54"/>
      <c r="D83" s="54"/>
      <c r="E83" s="54"/>
      <c r="F83" s="54"/>
      <c r="G83" s="54"/>
      <c r="H83" s="54"/>
      <c r="I83" s="54"/>
      <c r="J83" s="30"/>
      <c r="K83" s="30"/>
      <c r="L83" s="30"/>
      <c r="M83" s="30"/>
      <c r="N83" s="30"/>
      <c r="O83" s="30"/>
    </row>
    <row r="84" spans="1:15" ht="15">
      <c r="A84" s="55" t="s">
        <v>82</v>
      </c>
      <c r="B84" s="55"/>
      <c r="C84" s="55"/>
      <c r="D84" s="55"/>
      <c r="E84" s="55"/>
      <c r="F84" s="55"/>
      <c r="G84" s="55"/>
      <c r="H84" s="55"/>
      <c r="I84" s="55"/>
      <c r="J84" s="31"/>
      <c r="K84" s="31"/>
      <c r="L84" s="31"/>
      <c r="M84" s="31"/>
      <c r="N84" s="31"/>
      <c r="O84" s="31"/>
    </row>
    <row r="86" spans="7:9" ht="15">
      <c r="G86" s="35" t="s">
        <v>38</v>
      </c>
      <c r="H86" s="35"/>
      <c r="I86" s="35"/>
    </row>
    <row r="87" spans="7:9" ht="15">
      <c r="G87" s="35" t="s">
        <v>45</v>
      </c>
      <c r="H87" s="35"/>
      <c r="I87" s="35"/>
    </row>
    <row r="88" spans="7:9" ht="15">
      <c r="G88" s="28"/>
      <c r="H88" s="28"/>
      <c r="I88" s="28"/>
    </row>
  </sheetData>
  <sheetProtection/>
  <mergeCells count="36">
    <mergeCell ref="A83:I83"/>
    <mergeCell ref="A84:I84"/>
    <mergeCell ref="A74:I74"/>
    <mergeCell ref="F45:F46"/>
    <mergeCell ref="G45:G46"/>
    <mergeCell ref="B45:B46"/>
    <mergeCell ref="H45:H46"/>
    <mergeCell ref="I45:I46"/>
    <mergeCell ref="E45:E46"/>
    <mergeCell ref="D45:D46"/>
    <mergeCell ref="F35:F36"/>
    <mergeCell ref="B35:B36"/>
    <mergeCell ref="A43:I43"/>
    <mergeCell ref="A41:I41"/>
    <mergeCell ref="C38:E38"/>
    <mergeCell ref="C37:E37"/>
    <mergeCell ref="A33:J33"/>
    <mergeCell ref="A35:A36"/>
    <mergeCell ref="G35:G36"/>
    <mergeCell ref="H35:H36"/>
    <mergeCell ref="C35:E36"/>
    <mergeCell ref="G86:I86"/>
    <mergeCell ref="C45:C46"/>
    <mergeCell ref="A76:I76"/>
    <mergeCell ref="A77:I77"/>
    <mergeCell ref="A79:I79"/>
    <mergeCell ref="A17:I17"/>
    <mergeCell ref="I35:I36"/>
    <mergeCell ref="G87:I87"/>
    <mergeCell ref="A1:I3"/>
    <mergeCell ref="A6:I8"/>
    <mergeCell ref="A11:I11"/>
    <mergeCell ref="A15:I15"/>
    <mergeCell ref="A13:I13"/>
    <mergeCell ref="A45:A46"/>
    <mergeCell ref="A81:I8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Jovicic</dc:creator>
  <cp:keywords/>
  <dc:description/>
  <cp:lastModifiedBy>Direkcija</cp:lastModifiedBy>
  <cp:lastPrinted>2017-03-16T21:28:07Z</cp:lastPrinted>
  <dcterms:created xsi:type="dcterms:W3CDTF">2015-07-22T18:44:46Z</dcterms:created>
  <dcterms:modified xsi:type="dcterms:W3CDTF">2018-11-20T11:19:17Z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